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Lois_STUFF\LoisFiles1\01_WORK\"/>
    </mc:Choice>
  </mc:AlternateContent>
  <bookViews>
    <workbookView xWindow="-45" yWindow="-15" windowWidth="25215" windowHeight="13575" tabRatio="500"/>
  </bookViews>
  <sheets>
    <sheet name="Wellness Walks Calculator" sheetId="1" r:id="rId1"/>
  </sheet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3" i="1" l="1"/>
  <c r="E3" i="1"/>
  <c r="F3" i="1" s="1"/>
  <c r="G3" i="1" s="1"/>
  <c r="I3" i="1" s="1"/>
  <c r="H3" i="1" l="1"/>
</calcChain>
</file>

<file path=xl/sharedStrings.xml><?xml version="1.0" encoding="utf-8"?>
<sst xmlns="http://schemas.openxmlformats.org/spreadsheetml/2006/main" count="10" uniqueCount="10">
  <si>
    <t>Time Converted (hours)</t>
    <phoneticPr fontId="2" type="noConversion"/>
  </si>
  <si>
    <t>METs</t>
    <phoneticPr fontId="2" type="noConversion"/>
  </si>
  <si>
    <t>Speed (m/min)</t>
    <phoneticPr fontId="2" type="noConversion"/>
  </si>
  <si>
    <t>Speed Walked (mph)</t>
  </si>
  <si>
    <t>Weight    (kg)</t>
  </si>
  <si>
    <t>Time     (min/mile)</t>
  </si>
  <si>
    <t>Time     (sec/mile)</t>
  </si>
  <si>
    <t>Calories Expended</t>
  </si>
  <si>
    <t>Wellness Walks Calculator</t>
  </si>
  <si>
    <t>Weight     (lbs.)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</si>
</sst>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</xf>
    <xf numFmtId="0" fontId="0" fillId="0" borderId="0" xfId="0" applyProtection="1"/>
    <xf numFmtId="0" fontId="0" fillId="3" borderId="2" xfId="0" applyFill="1" applyBorder="1" applyProtection="1"/>
    <xf numFmtId="1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5" fillId="0" borderId="0" xfId="0" applyFont="1" applyAlignment="1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F3D29.AF559A1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7</xdr:row>
      <xdr:rowOff>133350</xdr:rowOff>
    </xdr:from>
    <xdr:ext cx="6838950" cy="2038350"/>
    <xdr:sp macro="" textlink="">
      <xdr:nvSpPr>
        <xdr:cNvPr id="2" name="TextBox 1"/>
        <xdr:cNvSpPr txBox="1"/>
      </xdr:nvSpPr>
      <xdr:spPr>
        <a:xfrm>
          <a:off x="352425" y="1552575"/>
          <a:ext cx="6838950" cy="2038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100" b="1"/>
            <a:t>INSTRUCTIONS: </a:t>
          </a:r>
          <a:r>
            <a:rPr lang="en-US" sz="1100"/>
            <a:t>Please enter your</a:t>
          </a:r>
          <a:r>
            <a:rPr lang="en-US" sz="1100" baseline="0"/>
            <a:t> weight (lbs.) and the time it took to complete the Wellness Walks course by entering the minutes (min/mile) and seconds (sec/mile) as recorded on your stopwatch.  Only enter data into the columns that are highlighted yellow.  The </a:t>
          </a:r>
          <a:r>
            <a:rPr lang="en-US" sz="1100" i="1" baseline="0"/>
            <a:t>Wellness Walks Calculator </a:t>
          </a:r>
          <a:r>
            <a:rPr lang="en-US" sz="1100" baseline="0"/>
            <a:t>will do the rest. </a:t>
          </a:r>
        </a:p>
        <a:p>
          <a:pPr algn="l"/>
          <a:endParaRPr lang="en-US" sz="1100" baseline="0"/>
        </a:p>
        <a:p>
          <a:pPr algn="ctr"/>
          <a:r>
            <a:rPr lang="en-US" sz="1100" b="1" baseline="0"/>
            <a:t>CONGRATULATIONS ON COMPLETING YOUR WALK!</a:t>
          </a:r>
        </a:p>
        <a:p>
          <a:pPr algn="l"/>
          <a:endParaRPr lang="en-US" sz="1100" baseline="0"/>
        </a:p>
        <a:p>
          <a:pPr algn="l"/>
          <a:r>
            <a:rPr lang="en-US" sz="1000" i="1" baseline="0"/>
            <a:t>All gross metabolic calculations for caloric expenditure and intensity levels (METs) are estimates and assumes that exercise was continuous for the duration of the walk (ACSM 2013).      </a:t>
          </a:r>
        </a:p>
        <a:p>
          <a:pPr algn="l"/>
          <a:endParaRPr lang="en-US" sz="1000" i="1" baseline="0"/>
        </a:p>
        <a:p>
          <a:pPr algn="l"/>
          <a:r>
            <a:rPr lang="en-US" sz="1000" i="1"/>
            <a:t>For</a:t>
          </a:r>
          <a:r>
            <a:rPr lang="en-US" sz="1000" i="1" baseline="0"/>
            <a:t> questions pertaining to your health-fitness status or the Wellness Walks Initiative, please contact Ty Griese at tgreise@norwalk.edu, Paul Gallo at pgallo@norwalk.edu or Nicole Hafner at nhafner@norwalk.edu. </a:t>
          </a:r>
          <a:endParaRPr lang="en-US" sz="1000" i="1"/>
        </a:p>
      </xdr:txBody>
    </xdr:sp>
    <xdr:clientData/>
  </xdr:oneCellAnchor>
  <xdr:oneCellAnchor>
    <xdr:from>
      <xdr:col>3</xdr:col>
      <xdr:colOff>257175</xdr:colOff>
      <xdr:row>17</xdr:row>
      <xdr:rowOff>28575</xdr:rowOff>
    </xdr:from>
    <xdr:ext cx="184731" cy="264560"/>
    <xdr:sp macro="" textlink="">
      <xdr:nvSpPr>
        <xdr:cNvPr id="3" name="TextBox 2"/>
        <xdr:cNvSpPr txBox="1"/>
      </xdr:nvSpPr>
      <xdr:spPr>
        <a:xfrm>
          <a:off x="3533775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1019175</xdr:colOff>
      <xdr:row>22</xdr:row>
      <xdr:rowOff>85725</xdr:rowOff>
    </xdr:from>
    <xdr:to>
      <xdr:col>5</xdr:col>
      <xdr:colOff>428625</xdr:colOff>
      <xdr:row>31</xdr:row>
      <xdr:rowOff>28575</xdr:rowOff>
    </xdr:to>
    <xdr:pic>
      <xdr:nvPicPr>
        <xdr:cNvPr id="4" name="Picture 3" descr="cid:image002.jpg@01CE99A9.900E1D9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3933825"/>
          <a:ext cx="18669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workbookViewId="0">
      <selection activeCell="A101" sqref="A101"/>
    </sheetView>
  </sheetViews>
  <sheetFormatPr defaultColWidth="11" defaultRowHeight="12.75" x14ac:dyDescent="0.2"/>
  <cols>
    <col min="1" max="1" width="12.375" style="1" bestFit="1" customWidth="1"/>
    <col min="2" max="2" width="11.875" style="1" bestFit="1" customWidth="1"/>
    <col min="3" max="3" width="16.25" style="1" bestFit="1" customWidth="1"/>
    <col min="4" max="4" width="16" style="1" bestFit="1" customWidth="1"/>
    <col min="5" max="5" width="20.375" style="1" hidden="1" customWidth="1"/>
    <col min="6" max="6" width="18.125" style="1" bestFit="1" customWidth="1"/>
    <col min="7" max="7" width="13.75" style="1" hidden="1" customWidth="1"/>
    <col min="8" max="8" width="13.875" style="1" bestFit="1" customWidth="1"/>
    <col min="9" max="9" width="11" style="1"/>
    <col min="10" max="10" width="16.25" style="1" bestFit="1" customWidth="1"/>
    <col min="11" max="16384" width="11" style="1"/>
  </cols>
  <sheetData>
    <row r="1" spans="1:18" ht="22.5" x14ac:dyDescent="0.3">
      <c r="A1" s="13" t="s">
        <v>8</v>
      </c>
      <c r="B1" s="14"/>
      <c r="C1" s="14"/>
      <c r="D1" s="14"/>
      <c r="E1" s="14"/>
      <c r="F1" s="14"/>
      <c r="G1" s="14"/>
      <c r="H1" s="14"/>
      <c r="I1" s="14"/>
    </row>
    <row r="2" spans="1:18" s="9" customFormat="1" ht="25.5" x14ac:dyDescent="0.2">
      <c r="A2" s="5" t="s">
        <v>9</v>
      </c>
      <c r="B2" s="6" t="s">
        <v>4</v>
      </c>
      <c r="C2" s="5" t="s">
        <v>5</v>
      </c>
      <c r="D2" s="5" t="s">
        <v>6</v>
      </c>
      <c r="E2" s="7" t="s">
        <v>0</v>
      </c>
      <c r="F2" s="7" t="s">
        <v>3</v>
      </c>
      <c r="G2" s="7" t="s">
        <v>2</v>
      </c>
      <c r="H2" s="8" t="s">
        <v>7</v>
      </c>
      <c r="I2" s="7" t="s">
        <v>1</v>
      </c>
    </row>
    <row r="3" spans="1:18" x14ac:dyDescent="0.2">
      <c r="A3" s="2"/>
      <c r="B3" s="11">
        <f>A3/2.2</f>
        <v>0</v>
      </c>
      <c r="C3" s="3"/>
      <c r="D3" s="3"/>
      <c r="E3" s="4">
        <f>D3/60</f>
        <v>0</v>
      </c>
      <c r="F3" s="12" t="e">
        <f>60/(C3+E3)</f>
        <v>#DIV/0!</v>
      </c>
      <c r="G3" s="4" t="e">
        <f>F3*26.8</f>
        <v>#DIV/0!</v>
      </c>
      <c r="H3" s="11" t="e">
        <f>((0.1*G3)+(1.8*G3*0.01+3.5))*((B3/1000)*5)*C3+E3</f>
        <v>#DIV/0!</v>
      </c>
      <c r="I3" s="12" t="e">
        <f>((0.1*G3)+(1.8*G3*0.01)+3.5)/3.5</f>
        <v>#DIV/0!</v>
      </c>
      <c r="J3" s="9"/>
      <c r="K3" s="9"/>
      <c r="L3" s="9"/>
      <c r="M3" s="9"/>
      <c r="N3" s="9"/>
      <c r="O3" s="9"/>
      <c r="P3" s="9"/>
      <c r="Q3" s="9"/>
      <c r="R3" s="9"/>
    </row>
    <row r="4" spans="1:18" s="9" customFormat="1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18" s="9" customFormat="1" x14ac:dyDescent="0.2"/>
    <row r="6" spans="1:18" s="9" customFormat="1" x14ac:dyDescent="0.2"/>
    <row r="7" spans="1:18" s="9" customFormat="1" x14ac:dyDescent="0.2"/>
    <row r="8" spans="1:18" s="9" customFormat="1" x14ac:dyDescent="0.2"/>
    <row r="9" spans="1:18" s="9" customFormat="1" x14ac:dyDescent="0.2"/>
    <row r="10" spans="1:18" s="9" customFormat="1" x14ac:dyDescent="0.2"/>
    <row r="11" spans="1:18" s="9" customFormat="1" x14ac:dyDescent="0.2"/>
    <row r="12" spans="1:18" s="9" customFormat="1" x14ac:dyDescent="0.2"/>
    <row r="13" spans="1:18" s="9" customFormat="1" x14ac:dyDescent="0.2"/>
    <row r="14" spans="1:18" s="9" customFormat="1" x14ac:dyDescent="0.2"/>
    <row r="15" spans="1:18" s="9" customFormat="1" x14ac:dyDescent="0.2"/>
    <row r="16" spans="1:18" s="9" customFormat="1" x14ac:dyDescent="0.2"/>
    <row r="17" s="9" customFormat="1" x14ac:dyDescent="0.2"/>
    <row r="18" s="9" customFormat="1" x14ac:dyDescent="0.2"/>
    <row r="19" s="9" customFormat="1" x14ac:dyDescent="0.2"/>
    <row r="20" s="9" customFormat="1" x14ac:dyDescent="0.2"/>
    <row r="21" s="9" customFormat="1" x14ac:dyDescent="0.2"/>
    <row r="22" s="9" customFormat="1" x14ac:dyDescent="0.2"/>
    <row r="23" s="9" customFormat="1" x14ac:dyDescent="0.2"/>
    <row r="24" s="9" customFormat="1" x14ac:dyDescent="0.2"/>
    <row r="25" s="9" customFormat="1" x14ac:dyDescent="0.2"/>
    <row r="26" s="9" customFormat="1" x14ac:dyDescent="0.2"/>
    <row r="27" s="9" customFormat="1" x14ac:dyDescent="0.2"/>
    <row r="28" s="9" customFormat="1" x14ac:dyDescent="0.2"/>
    <row r="29" s="9" customFormat="1" x14ac:dyDescent="0.2"/>
    <row r="30" s="9" customFormat="1" x14ac:dyDescent="0.2"/>
    <row r="31" s="9" customFormat="1" x14ac:dyDescent="0.2"/>
    <row r="32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</sheetData>
  <sheetProtection algorithmName="SHA-512" hashValue="rbwt/5VBbG3GEv02O8T4mj4wI5D88if0nqiNO/8quPs85+k/7hPeN6Y4EsJV5W3BH2pJyYkm/esoScSUZ54xZw==" saltValue="Mf46YQ0dgoVMW4dweVKIlg==" spinCount="100000" sheet="1" objects="1" scenarios="1" selectLockedCells="1"/>
  <phoneticPr fontId="2" type="noConversion"/>
  <pageMargins left="0.75" right="0.75" top="1" bottom="1" header="0.5" footer="0.5"/>
  <pageSetup orientation="landscape" horizontalDpi="4294967292" verticalDpi="4294967292" r:id="rId1"/>
  <headerFooter>
    <oddHeader>&amp;LNorwalk Community College 
Wellness Advisory Board</oddHead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Wellness Walks Calculator</vt:lpstr>
    </vt:vector>
  </TitlesOfParts>
  <Company>JMU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 Hafner</dc:creator>
  <cp:lastModifiedBy>Aime, Lois D</cp:lastModifiedBy>
  <dcterms:created xsi:type="dcterms:W3CDTF">2014-08-12T17:41:16Z</dcterms:created>
  <dcterms:modified xsi:type="dcterms:W3CDTF">2014-08-18T16:28:37Z</dcterms:modified>
</cp:coreProperties>
</file>